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2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be2a171e8870a00d/Documents/Finance/ACCOUNTS 2023-2024/External Auditor submission/"/>
    </mc:Choice>
  </mc:AlternateContent>
  <xr:revisionPtr revIDLastSave="0" documentId="8_{8FA7EF18-5CBB-45C9-927F-88F422A1BC3A}" xr6:coauthVersionLast="47" xr6:coauthVersionMax="47" xr10:uidLastSave="{00000000-0000-0000-0000-000000000000}"/>
  <bookViews>
    <workbookView xWindow="-108" yWindow="-108" windowWidth="30936" windowHeight="16776" xr2:uid="{FDD9D731-0938-477C-9209-D777329ADC0F}"/>
  </bookViews>
  <sheets>
    <sheet name="BANK REC 31 MARCH 2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7" i="1" l="1"/>
  <c r="B15" i="1"/>
  <c r="B7" i="1"/>
  <c r="B11" i="1" s="1"/>
</calcChain>
</file>

<file path=xl/sharedStrings.xml><?xml version="1.0" encoding="utf-8"?>
<sst xmlns="http://schemas.openxmlformats.org/spreadsheetml/2006/main" count="14" uniqueCount="13">
  <si>
    <t>BANK RECONCILIATON YEAR END 31 MARCH 2024</t>
  </si>
  <si>
    <t>BANK BALANCES 31 MARCH 2024</t>
  </si>
  <si>
    <t>Treasurer's Account (current)</t>
  </si>
  <si>
    <t>Business Instant Access Account</t>
  </si>
  <si>
    <t>32-day Deposit Account</t>
  </si>
  <si>
    <t>TOTAL MONIES IN BANK</t>
  </si>
  <si>
    <t xml:space="preserve">LESS HORSLEY CLIMATE ACTION GROUP (HOLDING ACCT ONLY, AN INDEPENDENT GROUP) </t>
  </si>
  <si>
    <t>BALANCE AT 31/03/2024</t>
  </si>
  <si>
    <t>Opening Balance at 01/04/2023</t>
  </si>
  <si>
    <t>Receipts year to date</t>
  </si>
  <si>
    <t>Sub-total</t>
  </si>
  <si>
    <t>Expenditure year to date</t>
  </si>
  <si>
    <t xml:space="preserve">RFO Marianne Simpson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</si>
</sst>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&quot;£&quot;#,##0.00"/>
  </numFmts>
  <fonts count="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8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sz val="10.5"/>
      <color theme="1"/>
      <name val="Arial"/>
      <family val="2"/>
    </font>
    <font>
      <sz val="14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3" fillId="2" borderId="1" xfId="0" applyFont="1" applyFill="1" applyBorder="1"/>
    <xf numFmtId="164" fontId="4" fillId="2" borderId="2" xfId="0" applyNumberFormat="1" applyFont="1" applyFill="1" applyBorder="1"/>
    <xf numFmtId="0" fontId="4" fillId="0" borderId="3" xfId="0" applyFont="1" applyBorder="1"/>
    <xf numFmtId="164" fontId="4" fillId="0" borderId="4" xfId="0" applyNumberFormat="1" applyFont="1" applyBorder="1"/>
    <xf numFmtId="43" fontId="5" fillId="0" borderId="0" xfId="1" applyFont="1" applyFill="1" applyAlignment="1">
      <alignment horizontal="right"/>
    </xf>
    <xf numFmtId="16" fontId="0" fillId="0" borderId="0" xfId="0" applyNumberFormat="1"/>
    <xf numFmtId="164" fontId="3" fillId="0" borderId="4" xfId="0" applyNumberFormat="1" applyFont="1" applyBorder="1"/>
    <xf numFmtId="43" fontId="0" fillId="0" borderId="0" xfId="0" applyNumberFormat="1"/>
    <xf numFmtId="0" fontId="4" fillId="0" borderId="3" xfId="0" applyFont="1" applyBorder="1" applyAlignment="1">
      <alignment horizontal="left" wrapText="1"/>
    </xf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  <xf numFmtId="43" fontId="0" fillId="0" borderId="0" xfId="0" applyNumberFormat="1" applyAlignment="1">
      <alignment horizontal="left"/>
    </xf>
    <xf numFmtId="0" fontId="4" fillId="2" borderId="3" xfId="0" applyFont="1" applyFill="1" applyBorder="1"/>
    <xf numFmtId="164" fontId="3" fillId="2" borderId="5" xfId="0" applyNumberFormat="1" applyFont="1" applyFill="1" applyBorder="1"/>
    <xf numFmtId="164" fontId="4" fillId="0" borderId="0" xfId="0" applyNumberFormat="1" applyFont="1"/>
    <xf numFmtId="164" fontId="0" fillId="0" borderId="0" xfId="0" applyNumberFormat="1"/>
    <xf numFmtId="164" fontId="6" fillId="0" borderId="4" xfId="0" applyNumberFormat="1" applyFont="1" applyBorder="1"/>
    <xf numFmtId="0" fontId="4" fillId="2" borderId="6" xfId="0" applyFont="1" applyFill="1" applyBorder="1"/>
    <xf numFmtId="164" fontId="3" fillId="2" borderId="7" xfId="0" applyNumberFormat="1" applyFont="1" applyFill="1" applyBorder="1"/>
    <xf numFmtId="164" fontId="3" fillId="0" borderId="0" xfId="0" applyNumberFormat="1" applyFont="1"/>
    <xf numFmtId="2" fontId="0" fillId="0" borderId="0" xfId="0" applyNumberFormat="1"/>
    <xf numFmtId="15" fontId="4" fillId="0" borderId="0" xfId="0" applyNumberFormat="1" applyFont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FAFA8B-436D-46EC-BDEC-58BB3469E1DB}">
  <sheetPr>
    <tabColor rgb="FFFFFF00"/>
  </sheetPr>
  <dimension ref="A1:M23"/>
  <sheetViews>
    <sheetView tabSelected="1" workbookViewId="0">
      <selection activeCell="A21" sqref="A21"/>
    </sheetView>
  </sheetViews>
  <sheetFormatPr defaultColWidth="8.77734375" defaultRowHeight="14.4" x14ac:dyDescent="0.3"/>
  <cols>
    <col min="1" max="1" width="54.33203125" customWidth="1"/>
    <col min="2" max="3" width="14.44140625" bestFit="1" customWidth="1"/>
    <col min="6" max="6" width="11" bestFit="1" customWidth="1"/>
    <col min="7" max="7" width="18.109375" customWidth="1"/>
    <col min="14" max="14" width="10" bestFit="1" customWidth="1"/>
  </cols>
  <sheetData>
    <row r="1" spans="1:13" s="2" customFormat="1" ht="23.4" x14ac:dyDescent="0.45">
      <c r="A1" s="1" t="s">
        <v>0</v>
      </c>
    </row>
    <row r="2" spans="1:13" ht="18" x14ac:dyDescent="0.35">
      <c r="A2" s="3"/>
      <c r="B2" s="3"/>
      <c r="C2" s="3"/>
    </row>
    <row r="3" spans="1:13" ht="18" x14ac:dyDescent="0.35">
      <c r="A3" s="4" t="s">
        <v>1</v>
      </c>
      <c r="B3" s="5"/>
      <c r="C3" s="3"/>
    </row>
    <row r="4" spans="1:13" ht="18" x14ac:dyDescent="0.35">
      <c r="A4" s="6" t="s">
        <v>2</v>
      </c>
      <c r="B4" s="7">
        <v>10341.129999999999</v>
      </c>
      <c r="C4" s="3"/>
      <c r="G4" s="8"/>
      <c r="M4" s="9"/>
    </row>
    <row r="5" spans="1:13" ht="18" x14ac:dyDescent="0.35">
      <c r="A5" s="6" t="s">
        <v>3</v>
      </c>
      <c r="B5" s="7">
        <v>23243.72</v>
      </c>
      <c r="C5" s="3"/>
      <c r="G5" s="8"/>
      <c r="M5" s="9"/>
    </row>
    <row r="6" spans="1:13" ht="18" x14ac:dyDescent="0.35">
      <c r="A6" s="6" t="s">
        <v>4</v>
      </c>
      <c r="B6" s="7">
        <v>29159.68</v>
      </c>
      <c r="C6" s="3"/>
      <c r="G6" s="8"/>
      <c r="M6" s="9"/>
    </row>
    <row r="7" spans="1:13" ht="18" x14ac:dyDescent="0.35">
      <c r="A7" s="6" t="s">
        <v>5</v>
      </c>
      <c r="B7" s="10">
        <f>SUM(B4:B6)</f>
        <v>62744.53</v>
      </c>
      <c r="C7" s="2"/>
      <c r="G7" s="11"/>
    </row>
    <row r="8" spans="1:13" ht="18" x14ac:dyDescent="0.35">
      <c r="A8" s="6"/>
      <c r="B8" s="10"/>
      <c r="C8" s="2"/>
      <c r="G8" s="11"/>
    </row>
    <row r="9" spans="1:13" s="14" customFormat="1" ht="36" x14ac:dyDescent="0.35">
      <c r="A9" s="12" t="s">
        <v>6</v>
      </c>
      <c r="B9" s="10">
        <v>10</v>
      </c>
      <c r="C9" s="13"/>
      <c r="G9" s="15"/>
    </row>
    <row r="10" spans="1:13" ht="18" x14ac:dyDescent="0.35">
      <c r="A10" s="6"/>
      <c r="B10" s="7"/>
      <c r="C10" s="3"/>
    </row>
    <row r="11" spans="1:13" ht="18.600000000000001" thickBot="1" x14ac:dyDescent="0.4">
      <c r="A11" s="16" t="s">
        <v>7</v>
      </c>
      <c r="B11" s="17">
        <f>B7-B9</f>
        <v>62734.53</v>
      </c>
      <c r="C11" s="3"/>
    </row>
    <row r="12" spans="1:13" ht="18.600000000000001" thickTop="1" x14ac:dyDescent="0.35">
      <c r="A12" s="6"/>
      <c r="B12" s="7"/>
      <c r="C12" s="3"/>
    </row>
    <row r="13" spans="1:13" ht="18" x14ac:dyDescent="0.35">
      <c r="A13" s="6" t="s">
        <v>8</v>
      </c>
      <c r="B13" s="7">
        <v>124372.39</v>
      </c>
      <c r="C13" s="18"/>
      <c r="F13" s="19"/>
    </row>
    <row r="14" spans="1:13" ht="18" x14ac:dyDescent="0.35">
      <c r="A14" s="6" t="s">
        <v>9</v>
      </c>
      <c r="B14" s="20">
        <v>79526.61</v>
      </c>
      <c r="C14" s="18"/>
    </row>
    <row r="15" spans="1:13" ht="18" x14ac:dyDescent="0.35">
      <c r="A15" s="6" t="s">
        <v>10</v>
      </c>
      <c r="B15" s="7">
        <f>SUM(B13+B14)</f>
        <v>203899</v>
      </c>
      <c r="C15" s="18"/>
    </row>
    <row r="16" spans="1:13" ht="18" x14ac:dyDescent="0.35">
      <c r="A16" s="6" t="s">
        <v>11</v>
      </c>
      <c r="B16" s="20">
        <v>141164.47</v>
      </c>
      <c r="C16" s="18"/>
    </row>
    <row r="17" spans="1:10" ht="18" x14ac:dyDescent="0.35">
      <c r="A17" s="21" t="s">
        <v>7</v>
      </c>
      <c r="B17" s="22">
        <f>SUM(B13+B14-B16)</f>
        <v>62734.53</v>
      </c>
      <c r="C17" s="23"/>
      <c r="J17" s="24"/>
    </row>
    <row r="18" spans="1:10" ht="18" x14ac:dyDescent="0.35">
      <c r="A18" s="3"/>
      <c r="B18" s="3"/>
      <c r="C18" s="18"/>
      <c r="J18" s="24"/>
    </row>
    <row r="19" spans="1:10" ht="18" x14ac:dyDescent="0.35">
      <c r="A19" s="3" t="s">
        <v>12</v>
      </c>
      <c r="B19" s="23"/>
      <c r="C19" s="3"/>
      <c r="D19" s="19"/>
    </row>
    <row r="20" spans="1:10" ht="18" x14ac:dyDescent="0.35">
      <c r="A20" s="25">
        <v>45444</v>
      </c>
      <c r="B20" s="3"/>
      <c r="C20" s="3"/>
    </row>
    <row r="21" spans="1:10" ht="18" x14ac:dyDescent="0.35">
      <c r="A21" s="3"/>
      <c r="B21" s="3"/>
      <c r="C21" s="3"/>
    </row>
    <row r="23" spans="1:10" x14ac:dyDescent="0.3">
      <c r="J23" s="19"/>
    </row>
  </sheetData>
  <pageMargins left="1" right="1" top="1" bottom="1" header="0.5" footer="0.5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BANK REC 31 MARCH 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Marianne Simpson</dc:creator>
  <cp:lastModifiedBy>Marianne Simpson</cp:lastModifiedBy>
  <dcterms:created xsi:type="dcterms:W3CDTF">2024-06-28T22:16:22Z</dcterms:created>
  <dcterms:modified xsi:type="dcterms:W3CDTF">2024-06-28T22:20:26Z</dcterms:modified>
</cp:coreProperties>
</file>